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<sst xmlns="http://schemas.openxmlformats.org/spreadsheetml/2006/main" count="29" uniqueCount="29">
  <si>
    <t xml:space="preserve">Scenario </t>
  </si>
  <si>
    <t>Summary</t>
  </si>
  <si>
    <t>Recommendation</t>
  </si>
  <si>
    <t>Stengths</t>
  </si>
  <si>
    <t>Concerns</t>
  </si>
  <si>
    <t>Considerations/Questions</t>
  </si>
  <si>
    <t>Building Closure Annual Savings</t>
  </si>
  <si>
    <t>Building Repurpose Annual Savings</t>
  </si>
  <si>
    <t>Savings Difference</t>
  </si>
  <si>
    <t>Saltonstall and Horace Mann schools merge at Horace Mann building</t>
  </si>
  <si>
    <t>We recommend consideration of a version of Scenario 1 in which: ● Saltonstall merges at Horace Mann with Horace Mann ● Saltonstall building is repurposed rather than closed</t>
  </si>
  <si>
    <t>➔ School merger provides annual savings ➔ With stable current condition and location among highest population areas, Saltonstall building could be used as swing space, early childhood space, or family center space</t>
  </si>
  <si>
    <t>➔ There would be no savings from moving a building offline ➔ Would require 2 more buses.</t>
  </si>
  <si>
    <t>➔ As the building needing the least work and lowest cost by enrollment and capacity projections, better to use than close</t>
  </si>
  <si>
    <t>Saltonstall and Horace Mann schools merge at Horace Mann building AND ECC co-locates at Horace Mann AND Bentley moves to Saltonstall</t>
  </si>
  <si>
    <t>We recommend consideration of a version of Scenario 2 in which: ● Horace Mann and Saltonstall merge and ECC co-locates at HM ● Bentley/ECC building is repurposed rather than closed</t>
  </si>
  <si>
    <t>➔ School merger provides annual savings ➔ Fully maximizes an otherwise very empty/expensive building ➔ Preserves large elementary site that is centrally located</t>
  </si>
  <si>
    <t>➔ Might be too tight, even with Pathways gone, to have 3 schools combine at the Horace Mann site ➔ Will require 2 more buses until right-sized ➔ This likely would not allow for Bates Pre-K to join the ECC and HM Pre-K, nor for the ECC to expand</t>
  </si>
  <si>
    <t>➔ Could intentionally have fewer Pre-K or K classes enroll next year to manage capacity</t>
  </si>
  <si>
    <t>Carlton and Saltonstall merge at Saltonstall building</t>
  </si>
  <si>
    <t>We recommend consideration of Scenario 4. This merges two small schools to move to the preferred 3 strands and merges schools whose special education programs have related features. There are advantages to either closing Carlton building (cost savings) or repurposing it as swing space or an early childhood center.</t>
  </si>
  <si>
    <t>➔ School merger provides annual savings ➔ Merges two smaller school communities near each other</t>
  </si>
  <si>
    <t>➔ The initial merger will create a very tight space for the first 1-2 years at least, alleviated if the school is phased into a 3-strand school ➔ Would need an additional bus until right-sized as a 3-4 strand</t>
  </si>
  <si>
    <t>➔ Which educational model will be used in the merged school?</t>
  </si>
  <si>
    <t>Carlton and Horace Mann merge at Horace Mann building</t>
  </si>
  <si>
    <t>We recommend consideration of Scenario 5. This merges two small schools. There are advantages to either closing Carlton building (cost savings) or repurposing it as swing space or an early childhood center.</t>
  </si>
  <si>
    <t>➔ School merger provides annual savings ➔ Merges two smaller school communities</t>
  </si>
  <si>
    <t>➔ Might not have room to allow Pathways Head Start to use space or ECC to join (definitely not both) unless other adjustments were made to future K enrollment or substantially-separate program placement. ➔ Would need to likely add two more buses.</t>
  </si>
  <si>
    <t>➔ Special education programs are not entirely similar, but there would be room for both ➔ Which educational model will be used in the merged school?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</si>
</sst>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3">
    <font>
      <sz val="10.0"/>
      <color rgb="FF000000"/>
      <name val="Arial"/>
      <scheme val="minor"/>
    </font>
    <font>
      <b/>
      <color theme="1"/>
      <name val="Arial"/>
    </font>
    <font>
      <color theme="1"/>
      <name val="Arial"/>
    </font>
  </fonts>
  <fills count="5">
    <fill>
      <patternFill patternType="none"/>
    </fill>
    <fill>
      <patternFill patternType="lightGray"/>
    </fill>
    <fill>
      <patternFill patternType="solid">
        <fgColor rgb="FFEAD1DC"/>
        <bgColor rgb="FFEAD1DC"/>
      </patternFill>
    </fill>
    <fill>
      <patternFill patternType="solid">
        <fgColor rgb="FFFFFFFF"/>
        <bgColor rgb="FFFFFFFF"/>
      </patternFill>
    </fill>
    <fill>
      <patternFill patternType="solid">
        <fgColor rgb="FFF3F3F3"/>
        <bgColor rgb="FFF3F3F3"/>
      </patternFill>
    </fill>
  </fills>
  <borders count="1">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2" fontId="1" numFmtId="0" xfId="0" applyAlignment="1" applyFill="1" applyFont="1">
      <alignment shrinkToFit="0" vertical="bottom" wrapText="1"/>
    </xf>
    <xf borderId="0" fillId="3" fontId="1" numFmtId="0" xfId="0" applyAlignment="1" applyFill="1" applyFont="1">
      <alignment horizontal="center" vertical="bottom"/>
    </xf>
    <xf borderId="0" fillId="3" fontId="2" numFmtId="0" xfId="0" applyAlignment="1" applyFont="1">
      <alignment shrinkToFit="0" vertical="bottom" wrapText="1"/>
    </xf>
    <xf borderId="0" fillId="3" fontId="2" numFmtId="164" xfId="0" applyAlignment="1" applyFont="1" applyNumberFormat="1">
      <alignment horizontal="right" vertical="bottom"/>
    </xf>
    <xf borderId="0" fillId="3" fontId="2" numFmtId="164" xfId="0" applyAlignment="1" applyFont="1" applyNumberFormat="1">
      <alignment horizontal="right" vertical="bottom"/>
    </xf>
    <xf borderId="0" fillId="4" fontId="1" numFmtId="0" xfId="0" applyAlignment="1" applyFill="1" applyFont="1">
      <alignment horizontal="center" vertical="bottom"/>
    </xf>
    <xf borderId="0" fillId="4" fontId="2" numFmtId="0" xfId="0" applyAlignment="1" applyFont="1">
      <alignment shrinkToFit="0" vertical="bottom" wrapText="1"/>
    </xf>
    <xf borderId="0" fillId="4" fontId="2" numFmtId="164" xfId="0" applyAlignment="1" applyFont="1" applyNumberFormat="1">
      <alignment horizontal="right" vertical="bottom"/>
    </xf>
    <xf borderId="0" fillId="4" fontId="2" numFmtId="164" xfId="0" applyAlignment="1" applyFont="1" applyNumberFormat="1">
      <alignment horizontal="right" readingOrder="0" vertical="bottom"/>
    </xf>
  </cellXfs>
  <cellStyles count="1">
    <cellStyle xfId="0" name="Normal" builtinId="0"/>
  </cellStyles>
  <dxfs count="4">
    <dxf>
      <font/>
      <fill>
        <patternFill patternType="none"/>
      </fill>
      <border/>
    </dxf>
    <dxf>
      <font/>
      <fill>
        <patternFill patternType="solid">
          <fgColor rgb="FFEAD1DC"/>
          <bgColor rgb="FFEAD1DC"/>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Sheet1-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I5" displayName="Table_1" name="Table_1" id="1">
  <tableColumns count="9">
    <tableColumn name="Scenario " id="1"/>
    <tableColumn name="Summary" id="2"/>
    <tableColumn name="Recommendation" id="3"/>
    <tableColumn name="Stengths" id="4"/>
    <tableColumn name="Concerns" id="5"/>
    <tableColumn name="Considerations/Questions" id="6"/>
    <tableColumn name="Building Closure Annual Savings" id="7"/>
    <tableColumn name="Building Repurpose Annual Savings" id="8"/>
    <tableColumn name="Savings Difference" id="9"/>
  </tableColumns>
  <tableStyleInfo name="Sheet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0.13"/>
    <col customWidth="1" min="3" max="5" width="33.38"/>
    <col customWidth="1" min="6" max="6" width="30.13"/>
  </cols>
  <sheetData>
    <row r="1">
      <c r="A1" s="1" t="s">
        <v>0</v>
      </c>
      <c r="B1" s="1" t="s">
        <v>1</v>
      </c>
      <c r="C1" s="1" t="s">
        <v>2</v>
      </c>
      <c r="D1" s="1" t="s">
        <v>3</v>
      </c>
      <c r="E1" s="1" t="s">
        <v>4</v>
      </c>
      <c r="F1" s="1" t="s">
        <v>5</v>
      </c>
      <c r="G1" s="1" t="s">
        <v>6</v>
      </c>
      <c r="H1" s="1" t="s">
        <v>7</v>
      </c>
      <c r="I1" s="1" t="s">
        <v>8</v>
      </c>
    </row>
    <row r="2">
      <c r="A2" s="2">
        <v>1.0</v>
      </c>
      <c r="B2" s="3" t="s">
        <v>9</v>
      </c>
      <c r="C2" s="3" t="s">
        <v>10</v>
      </c>
      <c r="D2" s="3" t="s">
        <v>11</v>
      </c>
      <c r="E2" s="3" t="s">
        <v>12</v>
      </c>
      <c r="F2" s="3" t="s">
        <v>13</v>
      </c>
      <c r="G2" s="4">
        <v>1321772.75</v>
      </c>
      <c r="H2" s="5">
        <v>1293070.85</v>
      </c>
      <c r="I2" s="4">
        <f t="shared" ref="I2:I5" si="1">G2-H2</f>
        <v>28701.9</v>
      </c>
    </row>
    <row r="3">
      <c r="A3" s="6">
        <v>2.0</v>
      </c>
      <c r="B3" s="7" t="s">
        <v>14</v>
      </c>
      <c r="C3" s="7" t="s">
        <v>15</v>
      </c>
      <c r="D3" s="7" t="s">
        <v>16</v>
      </c>
      <c r="E3" s="7" t="s">
        <v>17</v>
      </c>
      <c r="F3" s="7" t="s">
        <v>18</v>
      </c>
      <c r="G3" s="8">
        <v>1310095.18</v>
      </c>
      <c r="H3" s="8">
        <v>1093070.85</v>
      </c>
      <c r="I3" s="8">
        <f t="shared" si="1"/>
        <v>217024.33</v>
      </c>
    </row>
    <row r="4">
      <c r="A4" s="2">
        <v>4.0</v>
      </c>
      <c r="B4" s="3" t="s">
        <v>19</v>
      </c>
      <c r="C4" s="3" t="s">
        <v>20</v>
      </c>
      <c r="D4" s="3" t="s">
        <v>21</v>
      </c>
      <c r="E4" s="3" t="s">
        <v>22</v>
      </c>
      <c r="F4" s="3" t="s">
        <v>23</v>
      </c>
      <c r="G4" s="5">
        <v>1416320.55</v>
      </c>
      <c r="H4" s="5">
        <v>1193070.85</v>
      </c>
      <c r="I4" s="5">
        <f t="shared" si="1"/>
        <v>223249.7</v>
      </c>
    </row>
    <row r="5">
      <c r="A5" s="6">
        <v>5.0</v>
      </c>
      <c r="B5" s="7" t="s">
        <v>24</v>
      </c>
      <c r="C5" s="7" t="s">
        <v>25</v>
      </c>
      <c r="D5" s="7" t="s">
        <v>26</v>
      </c>
      <c r="E5" s="7" t="s">
        <v>27</v>
      </c>
      <c r="F5" s="7" t="s">
        <v>28</v>
      </c>
      <c r="G5" s="8">
        <v>1316320.55</v>
      </c>
      <c r="H5" s="8">
        <v>1093070.85</v>
      </c>
      <c r="I5" s="9">
        <f t="shared" si="1"/>
        <v>223249.7</v>
      </c>
    </row>
  </sheetData>
  <drawing r:id="rId1"/>
  <tableParts count="1">
    <tablePart r:id="rId3"/>
  </tableParts>
</worksheet>
</file>